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JAEGERSPRIS\Faelles\Indefrysningsordning\"/>
    </mc:Choice>
  </mc:AlternateContent>
  <xr:revisionPtr revIDLastSave="0" documentId="13_ncr:1_{E3B8BF99-D7A2-4885-9E7C-FE8ACFE087F6}" xr6:coauthVersionLast="36" xr6:coauthVersionMax="36" xr10:uidLastSave="{00000000-0000-0000-0000-000000000000}"/>
  <bookViews>
    <workbookView xWindow="0" yWindow="0" windowWidth="14385" windowHeight="4065" xr2:uid="{94F65A48-6C96-4F93-A02E-68CC3BCB4836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D16" i="1"/>
  <c r="I4" i="1"/>
  <c r="I8" i="1" s="1"/>
  <c r="I10" i="1" s="1"/>
  <c r="I14" i="1" s="1"/>
  <c r="C20" i="1" l="1"/>
  <c r="D10" i="1"/>
  <c r="F16" i="1"/>
  <c r="I16" i="1" s="1"/>
  <c r="G18" i="1" s="1"/>
  <c r="E20" i="1" l="1"/>
  <c r="G20" i="1" s="1"/>
</calcChain>
</file>

<file path=xl/sharedStrings.xml><?xml version="1.0" encoding="utf-8"?>
<sst xmlns="http://schemas.openxmlformats.org/spreadsheetml/2006/main" count="26" uniqueCount="23">
  <si>
    <t>Beregning af mulig indefrysning</t>
  </si>
  <si>
    <t>kwh.</t>
  </si>
  <si>
    <t>kr. inkl. moms</t>
  </si>
  <si>
    <t>Fastafgift</t>
  </si>
  <si>
    <t>kr/år</t>
  </si>
  <si>
    <t>kr</t>
  </si>
  <si>
    <t>I alt varmepris pr. år</t>
  </si>
  <si>
    <t>kr.</t>
  </si>
  <si>
    <t>Prisloftet for energi pr enhed er 1,44 kr./kWh. jf. lovgivningen</t>
  </si>
  <si>
    <t>kr/kwh</t>
  </si>
  <si>
    <t>*</t>
  </si>
  <si>
    <t>Når der er 4 rater bliver muligt indefrysningsbeløb delt med 4</t>
  </si>
  <si>
    <t>kr. til indefrysning pr. rate.</t>
  </si>
  <si>
    <t>Opkrævet beløb vil derfor blive</t>
  </si>
  <si>
    <t>minus</t>
  </si>
  <si>
    <t>=</t>
  </si>
  <si>
    <t>Fuld variabel pr. kwh.</t>
  </si>
  <si>
    <t>\</t>
  </si>
  <si>
    <t>kr. pr. rate</t>
  </si>
  <si>
    <t>Årlig forbrug indtastes</t>
  </si>
  <si>
    <t>Difference mellem fuldvariabel og prisloft</t>
  </si>
  <si>
    <t>Mulig indefrysningsbeløb</t>
  </si>
  <si>
    <t>pris pr. kwh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</si>
</sst>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333333"/>
      <name val="Roboto Condensed"/>
    </font>
    <font>
      <b/>
      <sz val="11"/>
      <color rgb="FF333333"/>
      <name val="Roboto Condensed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Border="1" applyProtection="1"/>
    <xf numFmtId="0" fontId="4" fillId="0" borderId="0" xfId="0" applyFont="1" applyBorder="1" applyProtection="1"/>
    <xf numFmtId="0" fontId="0" fillId="0" borderId="0" xfId="0" applyBorder="1" applyAlignment="1" applyProtection="1">
      <alignment horizontal="right"/>
    </xf>
    <xf numFmtId="4" fontId="0" fillId="0" borderId="0" xfId="0" applyNumberFormat="1" applyBorder="1" applyProtection="1"/>
    <xf numFmtId="0" fontId="0" fillId="0" borderId="6" xfId="0" applyBorder="1" applyProtection="1"/>
    <xf numFmtId="0" fontId="0" fillId="0" borderId="5" xfId="0" applyBorder="1" applyProtection="1"/>
    <xf numFmtId="0" fontId="0" fillId="0" borderId="0" xfId="0" applyBorder="1" applyAlignment="1" applyProtection="1">
      <alignment horizontal="center"/>
    </xf>
    <xf numFmtId="164" fontId="0" fillId="0" borderId="0" xfId="0" applyNumberFormat="1" applyBorder="1" applyProtection="1"/>
    <xf numFmtId="0" fontId="1" fillId="0" borderId="7" xfId="0" applyFont="1" applyBorder="1" applyProtection="1"/>
    <xf numFmtId="0" fontId="1" fillId="0" borderId="1" xfId="0" applyFont="1" applyBorder="1" applyProtection="1"/>
    <xf numFmtId="4" fontId="1" fillId="0" borderId="1" xfId="0" applyNumberFormat="1" applyFont="1" applyBorder="1" applyProtection="1"/>
    <xf numFmtId="0" fontId="1" fillId="0" borderId="1" xfId="0" applyFont="1" applyBorder="1" applyAlignment="1" applyProtection="1">
      <alignment horizontal="center"/>
    </xf>
    <xf numFmtId="164" fontId="1" fillId="0" borderId="1" xfId="0" applyNumberFormat="1" applyFont="1" applyBorder="1" applyProtection="1"/>
    <xf numFmtId="0" fontId="1" fillId="0" borderId="8" xfId="0" applyFont="1" applyBorder="1" applyProtection="1"/>
    <xf numFmtId="0" fontId="3" fillId="0" borderId="7" xfId="0" applyFont="1" applyBorder="1" applyProtection="1"/>
    <xf numFmtId="0" fontId="1" fillId="0" borderId="1" xfId="0" applyFont="1" applyBorder="1" applyAlignment="1" applyProtection="1">
      <alignment horizontal="right"/>
    </xf>
    <xf numFmtId="0" fontId="0" fillId="0" borderId="1" xfId="0" applyBorder="1" applyProtection="1"/>
    <xf numFmtId="0" fontId="0" fillId="0" borderId="8" xfId="0" applyBorder="1" applyProtection="1"/>
    <xf numFmtId="0" fontId="5" fillId="2" borderId="5" xfId="0" applyFont="1" applyFill="1" applyBorder="1"/>
    <xf numFmtId="0" fontId="1" fillId="2" borderId="0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0" fillId="0" borderId="5" xfId="0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B57B8-4587-4B0B-A26B-D82AF4C35883}">
  <dimension ref="A1:J22"/>
  <sheetViews>
    <sheetView tabSelected="1" workbookViewId="0">
      <selection activeCell="N22" sqref="N22"/>
    </sheetView>
  </sheetViews>
  <sheetFormatPr defaultRowHeight="15"/>
  <cols>
    <col min="1" max="1" width="16.140625" customWidth="1"/>
    <col min="2" max="2" width="23" customWidth="1"/>
    <col min="4" max="4" width="8.85546875" bestFit="1" customWidth="1"/>
    <col min="5" max="5" width="11.85546875" customWidth="1"/>
    <col min="7" max="7" width="8.42578125" customWidth="1"/>
  </cols>
  <sheetData>
    <row r="1" spans="1:10" ht="2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</row>
    <row r="2" spans="1:10">
      <c r="A2" s="3"/>
      <c r="B2" s="4"/>
      <c r="C2" s="4"/>
      <c r="D2" s="4"/>
      <c r="E2" s="4"/>
      <c r="F2" s="4"/>
      <c r="G2" s="4"/>
      <c r="H2" s="4"/>
      <c r="I2" s="4"/>
      <c r="J2" s="5"/>
    </row>
    <row r="3" spans="1:10" ht="21">
      <c r="A3" s="29" t="s">
        <v>19</v>
      </c>
      <c r="B3" s="30"/>
      <c r="C3" s="30" t="s">
        <v>1</v>
      </c>
      <c r="D3" s="31">
        <v>15000</v>
      </c>
      <c r="E3" s="32"/>
      <c r="F3" s="32"/>
      <c r="G3" s="32"/>
      <c r="H3" s="32"/>
      <c r="I3" s="32"/>
      <c r="J3" s="33"/>
    </row>
    <row r="4" spans="1:10" ht="18.75">
      <c r="A4" s="34" t="s">
        <v>22</v>
      </c>
      <c r="B4" s="11">
        <v>1.4750000000000001</v>
      </c>
      <c r="C4" s="11" t="s">
        <v>2</v>
      </c>
      <c r="D4" s="12"/>
      <c r="E4" s="13"/>
      <c r="F4" s="11"/>
      <c r="G4" s="11"/>
      <c r="H4" s="11"/>
      <c r="I4" s="14">
        <f>D3*B4</f>
        <v>22125</v>
      </c>
      <c r="J4" s="15" t="s">
        <v>5</v>
      </c>
    </row>
    <row r="5" spans="1:10">
      <c r="A5" s="16"/>
      <c r="B5" s="11"/>
      <c r="C5" s="11"/>
      <c r="D5" s="11"/>
      <c r="E5" s="11"/>
      <c r="F5" s="11"/>
      <c r="G5" s="11"/>
      <c r="H5" s="11"/>
      <c r="I5" s="14"/>
      <c r="J5" s="15"/>
    </row>
    <row r="6" spans="1:10">
      <c r="A6" s="16" t="s">
        <v>3</v>
      </c>
      <c r="B6" s="11"/>
      <c r="C6" s="11"/>
      <c r="D6" s="11"/>
      <c r="E6" s="11"/>
      <c r="F6" s="11"/>
      <c r="G6" s="11"/>
      <c r="H6" s="11"/>
      <c r="I6" s="14">
        <v>5000</v>
      </c>
      <c r="J6" s="15" t="s">
        <v>4</v>
      </c>
    </row>
    <row r="7" spans="1:10">
      <c r="A7" s="16"/>
      <c r="B7" s="11"/>
      <c r="C7" s="11"/>
      <c r="D7" s="11"/>
      <c r="E7" s="11"/>
      <c r="F7" s="11"/>
      <c r="G7" s="11"/>
      <c r="H7" s="11"/>
      <c r="I7" s="14"/>
      <c r="J7" s="15"/>
    </row>
    <row r="8" spans="1:10">
      <c r="A8" s="16" t="s">
        <v>6</v>
      </c>
      <c r="B8" s="11"/>
      <c r="C8" s="11"/>
      <c r="D8" s="11"/>
      <c r="E8" s="11"/>
      <c r="F8" s="11"/>
      <c r="G8" s="11"/>
      <c r="H8" s="11"/>
      <c r="I8" s="14">
        <f>SUM(I4:I7)</f>
        <v>27125</v>
      </c>
      <c r="J8" s="15" t="s">
        <v>7</v>
      </c>
    </row>
    <row r="9" spans="1:10">
      <c r="A9" s="16"/>
      <c r="B9" s="11"/>
      <c r="C9" s="11"/>
      <c r="D9" s="11"/>
      <c r="E9" s="11"/>
      <c r="F9" s="11"/>
      <c r="G9" s="11"/>
      <c r="H9" s="11"/>
      <c r="I9" s="11"/>
      <c r="J9" s="15"/>
    </row>
    <row r="10" spans="1:10">
      <c r="A10" s="16" t="s">
        <v>16</v>
      </c>
      <c r="B10" s="11"/>
      <c r="C10" s="11"/>
      <c r="D10" s="14">
        <f>I8</f>
        <v>27125</v>
      </c>
      <c r="E10" s="17" t="s">
        <v>17</v>
      </c>
      <c r="F10" s="14">
        <f>D3</f>
        <v>15000</v>
      </c>
      <c r="G10" s="11"/>
      <c r="H10" s="11"/>
      <c r="I10" s="18">
        <f>I8/D3</f>
        <v>1.8083333333333333</v>
      </c>
      <c r="J10" s="15" t="s">
        <v>9</v>
      </c>
    </row>
    <row r="11" spans="1:10">
      <c r="A11" s="16"/>
      <c r="B11" s="11"/>
      <c r="C11" s="11"/>
      <c r="D11" s="11"/>
      <c r="E11" s="11"/>
      <c r="F11" s="11"/>
      <c r="G11" s="11"/>
      <c r="H11" s="11"/>
      <c r="I11" s="11"/>
      <c r="J11" s="15"/>
    </row>
    <row r="12" spans="1:10">
      <c r="A12" s="16" t="s">
        <v>8</v>
      </c>
      <c r="B12" s="11"/>
      <c r="C12" s="11"/>
      <c r="D12" s="11"/>
      <c r="E12" s="11"/>
      <c r="F12" s="11"/>
      <c r="G12" s="11"/>
      <c r="H12" s="11"/>
      <c r="I12" s="11">
        <v>1.44</v>
      </c>
      <c r="J12" s="15" t="s">
        <v>9</v>
      </c>
    </row>
    <row r="13" spans="1:10">
      <c r="A13" s="16"/>
      <c r="B13" s="11"/>
      <c r="C13" s="11"/>
      <c r="D13" s="11"/>
      <c r="E13" s="11"/>
      <c r="F13" s="11"/>
      <c r="G13" s="11"/>
      <c r="H13" s="11"/>
      <c r="I13" s="11"/>
      <c r="J13" s="15"/>
    </row>
    <row r="14" spans="1:10">
      <c r="A14" s="16" t="s">
        <v>20</v>
      </c>
      <c r="B14" s="11"/>
      <c r="C14" s="11"/>
      <c r="D14" s="11"/>
      <c r="E14" s="11"/>
      <c r="F14" s="11"/>
      <c r="G14" s="11"/>
      <c r="H14" s="11"/>
      <c r="I14" s="18">
        <f>I10-I12</f>
        <v>0.3683333333333334</v>
      </c>
      <c r="J14" s="15" t="s">
        <v>9</v>
      </c>
    </row>
    <row r="15" spans="1:10">
      <c r="A15" s="16"/>
      <c r="B15" s="11"/>
      <c r="C15" s="11"/>
      <c r="D15" s="11"/>
      <c r="E15" s="11"/>
      <c r="F15" s="11"/>
      <c r="G15" s="11"/>
      <c r="H15" s="11"/>
      <c r="I15" s="11"/>
      <c r="J15" s="15"/>
    </row>
    <row r="16" spans="1:10" ht="15.75" thickBot="1">
      <c r="A16" s="19" t="s">
        <v>21</v>
      </c>
      <c r="B16" s="20"/>
      <c r="C16" s="20"/>
      <c r="D16" s="21">
        <f>D3</f>
        <v>15000</v>
      </c>
      <c r="E16" s="22" t="s">
        <v>10</v>
      </c>
      <c r="F16" s="23">
        <f>I14</f>
        <v>0.3683333333333334</v>
      </c>
      <c r="G16" s="20"/>
      <c r="H16" s="20"/>
      <c r="I16" s="21">
        <f>D16*F16</f>
        <v>5525.0000000000009</v>
      </c>
      <c r="J16" s="24" t="s">
        <v>7</v>
      </c>
    </row>
    <row r="17" spans="1:10">
      <c r="A17" s="16"/>
      <c r="B17" s="11"/>
      <c r="C17" s="11"/>
      <c r="D17" s="11"/>
      <c r="E17" s="11"/>
      <c r="F17" s="11"/>
      <c r="G17" s="11"/>
      <c r="H17" s="11"/>
      <c r="I17" s="11"/>
      <c r="J17" s="15"/>
    </row>
    <row r="18" spans="1:10">
      <c r="A18" s="16" t="s">
        <v>11</v>
      </c>
      <c r="B18" s="11"/>
      <c r="C18" s="11"/>
      <c r="D18" s="11"/>
      <c r="E18" s="11"/>
      <c r="F18" s="11"/>
      <c r="G18" s="14">
        <f>I16/4</f>
        <v>1381.2500000000002</v>
      </c>
      <c r="H18" s="11" t="s">
        <v>12</v>
      </c>
      <c r="I18" s="11"/>
      <c r="J18" s="15"/>
    </row>
    <row r="19" spans="1:10">
      <c r="A19" s="16"/>
      <c r="B19" s="11"/>
      <c r="C19" s="11"/>
      <c r="D19" s="11"/>
      <c r="E19" s="11"/>
      <c r="F19" s="11"/>
      <c r="G19" s="11"/>
      <c r="H19" s="11"/>
      <c r="I19" s="11"/>
      <c r="J19" s="15"/>
    </row>
    <row r="20" spans="1:10" ht="15.75" thickBot="1">
      <c r="A20" s="25" t="s">
        <v>13</v>
      </c>
      <c r="B20" s="20"/>
      <c r="C20" s="21">
        <f>I8/4</f>
        <v>6781.25</v>
      </c>
      <c r="D20" s="22" t="s">
        <v>14</v>
      </c>
      <c r="E20" s="21">
        <f>G18</f>
        <v>1381.2500000000002</v>
      </c>
      <c r="F20" s="26" t="s">
        <v>15</v>
      </c>
      <c r="G20" s="21">
        <f>C20-E20</f>
        <v>5400</v>
      </c>
      <c r="H20" s="20" t="s">
        <v>18</v>
      </c>
      <c r="I20" s="27"/>
      <c r="J20" s="28"/>
    </row>
    <row r="21" spans="1:10" ht="15.75" thickBot="1">
      <c r="A21" s="7"/>
      <c r="B21" s="2"/>
      <c r="C21" s="2"/>
      <c r="D21" s="2"/>
      <c r="E21" s="2"/>
      <c r="F21" s="2"/>
      <c r="G21" s="2"/>
      <c r="H21" s="2"/>
      <c r="I21" s="2"/>
      <c r="J21" s="6"/>
    </row>
    <row r="22" spans="1:10">
      <c r="A22" s="1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DFF-EDB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Chr. Kjærgaard</dc:creator>
  <cp:lastModifiedBy>Hans Chr. Kjærgaard</cp:lastModifiedBy>
  <cp:lastPrinted>2023-01-20T13:33:34Z</cp:lastPrinted>
  <dcterms:created xsi:type="dcterms:W3CDTF">2023-01-18T20:13:39Z</dcterms:created>
  <dcterms:modified xsi:type="dcterms:W3CDTF">2023-01-20T13:53:10Z</dcterms:modified>
</cp:coreProperties>
</file>